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17970" windowHeight="10170"/>
  </bookViews>
  <sheets>
    <sheet name="2009,10,11,12" sheetId="8" r:id="rId1"/>
    <sheet name="Sestava kompatibility" sheetId="9" r:id="rId2"/>
  </sheets>
  <definedNames>
    <definedName name="_xlnm.Print_Area" localSheetId="0">'2009,10,11,12'!$A$1:$K$91</definedName>
  </definedNames>
  <calcPr calcId="152511"/>
</workbook>
</file>

<file path=xl/calcChain.xml><?xml version="1.0" encoding="utf-8"?>
<calcChain xmlns="http://schemas.openxmlformats.org/spreadsheetml/2006/main">
  <c r="G79" i="8" l="1"/>
  <c r="G83" i="8" s="1"/>
  <c r="G31" i="8"/>
  <c r="G41" i="8" l="1"/>
  <c r="G86" i="8"/>
  <c r="G43" i="8" l="1"/>
  <c r="G85" i="8" l="1"/>
  <c r="G88" i="8" s="1"/>
</calcChain>
</file>

<file path=xl/sharedStrings.xml><?xml version="1.0" encoding="utf-8"?>
<sst xmlns="http://schemas.openxmlformats.org/spreadsheetml/2006/main" count="87" uniqueCount="84">
  <si>
    <t>Příjmy</t>
  </si>
  <si>
    <t>Daňové příjmy</t>
  </si>
  <si>
    <t>Daň z příjmů FO ze závislé činnosti</t>
  </si>
  <si>
    <t>Daň z příjmů z kapitálových výnosů</t>
  </si>
  <si>
    <t>Daň z příjmů PO</t>
  </si>
  <si>
    <t>Daň z přidané hodnoty</t>
  </si>
  <si>
    <t>Daň z nemovitostí</t>
  </si>
  <si>
    <t>Poplatek za likvidaci komunálního odpadu</t>
  </si>
  <si>
    <t>Poplatek ze psů</t>
  </si>
  <si>
    <t>Správní poplatky</t>
  </si>
  <si>
    <t>Státní správa</t>
  </si>
  <si>
    <t>Veřejně prospěšné práce Úřad práce</t>
  </si>
  <si>
    <t>Daňové příjmy celkem</t>
  </si>
  <si>
    <t>Pitná voda</t>
  </si>
  <si>
    <t>Pohřebnictví</t>
  </si>
  <si>
    <t>Nedaňové příjmy celkem</t>
  </si>
  <si>
    <t>Příjmy  celkem</t>
  </si>
  <si>
    <t>Výdaje</t>
  </si>
  <si>
    <t>Silnice</t>
  </si>
  <si>
    <t>Zastupitelstvo obce</t>
  </si>
  <si>
    <t>Činnost místní správy</t>
  </si>
  <si>
    <t>Obec Hvozdnice</t>
  </si>
  <si>
    <t>Odvádění a čištění odpadních vod</t>
  </si>
  <si>
    <t>Předškolní zařízení</t>
  </si>
  <si>
    <t>Základní školy</t>
  </si>
  <si>
    <t>Sběr a odvoz nebezpečných odpadů</t>
  </si>
  <si>
    <t>Sběr o odvoz komunálních odpadů</t>
  </si>
  <si>
    <t>Požární ochrana</t>
  </si>
  <si>
    <t>Výdaje z finančních operací</t>
  </si>
  <si>
    <t>Pojištění majetku obce</t>
  </si>
  <si>
    <t>Využití volného času</t>
  </si>
  <si>
    <t>Inv. Př. Transfer od krajů</t>
  </si>
  <si>
    <t>Inv. Př. Transfery ze státních fondů</t>
  </si>
  <si>
    <t>Komunální služby a územní rozvoj j.n.</t>
  </si>
  <si>
    <t>Tělovýchovná činnost</t>
  </si>
  <si>
    <t>Veřejné osvětlení</t>
  </si>
  <si>
    <t>Poplatek ze vstupného</t>
  </si>
  <si>
    <t xml:space="preserve">Příjmy z úvěrových finančních operací </t>
  </si>
  <si>
    <t>Sestava kompatibility pro Rozpočet obce 2009, 2010, 2011.xls</t>
  </si>
  <si>
    <t>Spustit: 20.11.2011 21:50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</si>
  <si>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</si>
  <si>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</si>
  <si>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</si>
  <si>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</si>
  <si>
    <t>Ost. Př. Transfery ze stát. rozp.</t>
  </si>
  <si>
    <t>EKO KOM-prevence vzniku odpadů</t>
  </si>
  <si>
    <t>Knihovnické činnosti</t>
  </si>
  <si>
    <t>Převody z rozpočtových účtů</t>
  </si>
  <si>
    <t>Územní plánování</t>
  </si>
  <si>
    <t>Ochrana obyvatelstva</t>
  </si>
  <si>
    <t>Komunální služby a územní rozvoj</t>
  </si>
  <si>
    <t xml:space="preserve">Výdaje </t>
  </si>
  <si>
    <t>Výdaje celkem vč. dluhové služby</t>
  </si>
  <si>
    <t>Činnost úz. org. krizového řízení</t>
  </si>
  <si>
    <t>Příjmy:</t>
  </si>
  <si>
    <t>Výdaje:</t>
  </si>
  <si>
    <t>Stráž ochrany krajiny</t>
  </si>
  <si>
    <t>Rozdíl</t>
  </si>
  <si>
    <t xml:space="preserve">Daň z hazardních her </t>
  </si>
  <si>
    <t>Odvody za odnětí půdy ze zem.půd.fond.</t>
  </si>
  <si>
    <t>Zneškod.ostat.odpadů odpadů</t>
  </si>
  <si>
    <t>Krizová opatření</t>
  </si>
  <si>
    <t xml:space="preserve">Volby do zastupitelstva kraje </t>
  </si>
  <si>
    <t>Volby do Parlamentu ČR</t>
  </si>
  <si>
    <t>Splátka úvěru (MŠ+ČOV)</t>
  </si>
  <si>
    <t>Kč</t>
  </si>
  <si>
    <t xml:space="preserve">Zrušený odvod z loterií  apod. </t>
  </si>
  <si>
    <t>NI př.transf. ze stát. fondů</t>
  </si>
  <si>
    <t>NI př.transf. od obcí</t>
  </si>
  <si>
    <t>NI př.transf. od krajů</t>
  </si>
  <si>
    <t>Inv. převody z národ. fondu OPŽP (EU)</t>
  </si>
  <si>
    <t>Zálež.kultury,církví, a sděl. prostředků</t>
  </si>
  <si>
    <t>Pořádání veřejných produkcí-hudeb.č.</t>
  </si>
  <si>
    <t>Odvádění a čištění odp.vod a naklád. s kaly</t>
  </si>
  <si>
    <t>Daň z příjmů FO ze sam. činnosti</t>
  </si>
  <si>
    <t xml:space="preserve">Rozpočet obce na rok 2020 </t>
  </si>
  <si>
    <t>Ost. záležitosti pozemních komunikací</t>
  </si>
  <si>
    <t>Dopr.obslužnost  -provoz veř. siln. dopr.</t>
  </si>
  <si>
    <t>Ve Hvozdnici dne 11. 12. 2019</t>
  </si>
  <si>
    <t>s tím, že rozdíl bude hrazen z výnosů hospodaření minulých let.</t>
  </si>
  <si>
    <t xml:space="preserve">Rozpočet byl schválen ZO dne 11.12.2019 usn. č. 5/7/2019 jako schodkový  </t>
  </si>
  <si>
    <t>Vyvěšeno: 16.12.2019</t>
  </si>
  <si>
    <t>Svěšeno:</t>
  </si>
  <si>
    <t>JUDr. Helena Kučerová, Ph.D., starostka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</si>
</sst>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sz val="12"/>
      <name val="Arial CE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12"/>
      <color indexed="10"/>
      <name val="Arial CE"/>
      <charset val="238"/>
    </font>
    <font>
      <sz val="11"/>
      <name val="Arial CE"/>
      <charset val="238"/>
    </font>
    <font>
      <b/>
      <sz val="13"/>
      <name val="Arial CE"/>
      <charset val="238"/>
    </font>
    <font>
      <sz val="12"/>
      <name val="Arial CE"/>
      <family val="2"/>
      <charset val="238"/>
    </font>
    <font>
      <b/>
      <u/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/>
    <xf numFmtId="0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NumberFormat="1" applyFont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Font="1" applyBorder="1"/>
    <xf numFmtId="0" fontId="0" fillId="0" borderId="0" xfId="0" applyBorder="1"/>
    <xf numFmtId="0" fontId="3" fillId="0" borderId="0" xfId="0" applyFont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4" fontId="0" fillId="0" borderId="0" xfId="0" applyNumberFormat="1" applyFill="1" applyBorder="1"/>
    <xf numFmtId="4" fontId="4" fillId="0" borderId="0" xfId="0" applyNumberFormat="1" applyFont="1" applyFill="1" applyBorder="1"/>
    <xf numFmtId="4" fontId="5" fillId="0" borderId="0" xfId="0" applyNumberFormat="1" applyFont="1" applyFill="1" applyBorder="1"/>
    <xf numFmtId="0" fontId="6" fillId="0" borderId="0" xfId="0" applyFont="1" applyBorder="1"/>
    <xf numFmtId="3" fontId="2" fillId="0" borderId="0" xfId="0" applyNumberFormat="1" applyFont="1" applyBorder="1"/>
    <xf numFmtId="0" fontId="9" fillId="0" borderId="0" xfId="0" applyFont="1" applyBorder="1"/>
    <xf numFmtId="4" fontId="10" fillId="0" borderId="0" xfId="0" applyNumberFormat="1" applyFont="1" applyFill="1" applyBorder="1"/>
    <xf numFmtId="0" fontId="5" fillId="0" borderId="0" xfId="0" applyFont="1" applyFill="1" applyBorder="1"/>
    <xf numFmtId="0" fontId="11" fillId="0" borderId="0" xfId="0" applyFont="1" applyBorder="1"/>
    <xf numFmtId="4" fontId="1" fillId="0" borderId="0" xfId="0" applyNumberFormat="1" applyFont="1" applyBorder="1"/>
    <xf numFmtId="4" fontId="4" fillId="0" borderId="0" xfId="0" applyNumberFormat="1" applyFont="1" applyBorder="1"/>
    <xf numFmtId="4" fontId="9" fillId="0" borderId="0" xfId="0" applyNumberFormat="1" applyFont="1" applyFill="1" applyBorder="1"/>
    <xf numFmtId="4" fontId="12" fillId="0" borderId="0" xfId="0" applyNumberFormat="1" applyFont="1" applyFill="1" applyBorder="1"/>
    <xf numFmtId="0" fontId="7" fillId="0" borderId="0" xfId="0" applyFont="1" applyBorder="1"/>
    <xf numFmtId="0" fontId="5" fillId="0" borderId="0" xfId="0" applyFont="1" applyFill="1" applyBorder="1" applyAlignment="1">
      <alignment horizontal="right"/>
    </xf>
    <xf numFmtId="4" fontId="5" fillId="0" borderId="0" xfId="0" applyNumberFormat="1" applyFont="1" applyBorder="1"/>
    <xf numFmtId="4" fontId="3" fillId="0" borderId="0" xfId="0" applyNumberFormat="1" applyFont="1" applyFill="1" applyBorder="1"/>
    <xf numFmtId="0" fontId="13" fillId="0" borderId="0" xfId="0" applyFont="1" applyBorder="1"/>
    <xf numFmtId="4" fontId="13" fillId="0" borderId="0" xfId="0" applyNumberFormat="1" applyFont="1" applyFill="1" applyBorder="1"/>
    <xf numFmtId="0" fontId="14" fillId="0" borderId="0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0"/>
  <sheetViews>
    <sheetView tabSelected="1" topLeftCell="A75" zoomScale="110" zoomScaleNormal="100" workbookViewId="0">
      <pane xSplit="6" topLeftCell="G1" activePane="topRight" state="frozen"/>
      <selection pane="topRight" activeCell="A90" sqref="A90:G91"/>
    </sheetView>
  </sheetViews>
  <sheetFormatPr defaultColWidth="9.140625" defaultRowHeight="12.75" x14ac:dyDescent="0.2"/>
  <cols>
    <col min="1" max="1" width="9.140625" style="14"/>
    <col min="2" max="2" width="8.28515625" style="14" customWidth="1"/>
    <col min="3" max="4" width="10.140625" style="14" bestFit="1" customWidth="1"/>
    <col min="5" max="5" width="9.140625" style="14"/>
    <col min="6" max="6" width="21.85546875" style="14" customWidth="1"/>
    <col min="7" max="7" width="20.28515625" style="14" customWidth="1"/>
    <col min="8" max="8" width="6.28515625" style="14" customWidth="1"/>
    <col min="9" max="9" width="9.140625" style="14"/>
    <col min="10" max="10" width="15.42578125" style="14" customWidth="1"/>
    <col min="11" max="16384" width="9.140625" style="14"/>
  </cols>
  <sheetData>
    <row r="1" spans="1:10" ht="15.75" x14ac:dyDescent="0.25">
      <c r="A1" s="15" t="s">
        <v>21</v>
      </c>
      <c r="B1" s="1"/>
      <c r="G1" s="20"/>
    </row>
    <row r="2" spans="1:10" x14ac:dyDescent="0.2">
      <c r="G2" s="16"/>
    </row>
    <row r="3" spans="1:10" s="18" customFormat="1" ht="15.75" x14ac:dyDescent="0.25">
      <c r="A3" s="24"/>
      <c r="B3" s="18" t="s">
        <v>75</v>
      </c>
      <c r="G3" s="17"/>
    </row>
    <row r="4" spans="1:10" x14ac:dyDescent="0.2">
      <c r="G4" s="19"/>
    </row>
    <row r="5" spans="1:10" ht="15.75" x14ac:dyDescent="0.25">
      <c r="A5" s="15" t="s">
        <v>0</v>
      </c>
      <c r="G5" s="20"/>
    </row>
    <row r="6" spans="1:10" x14ac:dyDescent="0.2">
      <c r="G6" s="20"/>
    </row>
    <row r="7" spans="1:10" ht="15.75" x14ac:dyDescent="0.25">
      <c r="A7" s="18" t="s">
        <v>1</v>
      </c>
      <c r="B7" s="18"/>
      <c r="C7" s="34"/>
      <c r="D7" s="34"/>
      <c r="E7" s="34"/>
      <c r="F7" s="34"/>
      <c r="G7" s="35" t="s">
        <v>65</v>
      </c>
    </row>
    <row r="8" spans="1:10" ht="15.75" x14ac:dyDescent="0.25">
      <c r="A8" s="34"/>
      <c r="B8" s="18">
        <v>1111</v>
      </c>
      <c r="C8" s="18" t="s">
        <v>2</v>
      </c>
      <c r="D8" s="18"/>
      <c r="E8" s="18"/>
      <c r="F8" s="18"/>
      <c r="G8" s="36">
        <v>1500000</v>
      </c>
      <c r="J8" s="30"/>
    </row>
    <row r="9" spans="1:10" ht="15.75" x14ac:dyDescent="0.25">
      <c r="A9" s="34"/>
      <c r="B9" s="18">
        <v>1112</v>
      </c>
      <c r="C9" s="18" t="s">
        <v>74</v>
      </c>
      <c r="D9" s="18"/>
      <c r="E9" s="18"/>
      <c r="F9" s="18"/>
      <c r="G9" s="36">
        <v>34000</v>
      </c>
      <c r="J9" s="30"/>
    </row>
    <row r="10" spans="1:10" ht="15.75" x14ac:dyDescent="0.25">
      <c r="A10" s="34"/>
      <c r="B10" s="18">
        <v>1113</v>
      </c>
      <c r="C10" s="18" t="s">
        <v>3</v>
      </c>
      <c r="D10" s="18"/>
      <c r="E10" s="18"/>
      <c r="F10" s="18"/>
      <c r="G10" s="36">
        <v>140000</v>
      </c>
      <c r="J10" s="30"/>
    </row>
    <row r="11" spans="1:10" ht="15.75" x14ac:dyDescent="0.25">
      <c r="A11" s="34"/>
      <c r="B11" s="18">
        <v>1121</v>
      </c>
      <c r="C11" s="18" t="s">
        <v>4</v>
      </c>
      <c r="D11" s="18"/>
      <c r="E11" s="18"/>
      <c r="F11" s="18"/>
      <c r="G11" s="36">
        <v>1250000</v>
      </c>
      <c r="J11" s="30"/>
    </row>
    <row r="12" spans="1:10" ht="15.75" x14ac:dyDescent="0.25">
      <c r="A12" s="34"/>
      <c r="B12" s="18">
        <v>1211</v>
      </c>
      <c r="C12" s="18" t="s">
        <v>5</v>
      </c>
      <c r="D12" s="18"/>
      <c r="E12" s="18"/>
      <c r="F12" s="18"/>
      <c r="G12" s="36">
        <v>3000000</v>
      </c>
      <c r="J12" s="30"/>
    </row>
    <row r="13" spans="1:10" ht="15.75" x14ac:dyDescent="0.25">
      <c r="A13" s="34"/>
      <c r="B13" s="28">
        <v>1334</v>
      </c>
      <c r="C13" s="18" t="s">
        <v>59</v>
      </c>
      <c r="D13" s="18"/>
      <c r="E13" s="18"/>
      <c r="F13" s="18"/>
      <c r="G13" s="36">
        <v>3000</v>
      </c>
      <c r="J13" s="30"/>
    </row>
    <row r="14" spans="1:10" ht="15.75" x14ac:dyDescent="0.25">
      <c r="A14" s="34"/>
      <c r="B14" s="18">
        <v>1337</v>
      </c>
      <c r="C14" s="18" t="s">
        <v>7</v>
      </c>
      <c r="D14" s="18"/>
      <c r="E14" s="18"/>
      <c r="F14" s="18"/>
      <c r="G14" s="36">
        <v>415000</v>
      </c>
      <c r="J14" s="30"/>
    </row>
    <row r="15" spans="1:10" ht="15.75" x14ac:dyDescent="0.25">
      <c r="A15" s="34"/>
      <c r="B15" s="18">
        <v>1341</v>
      </c>
      <c r="C15" s="18" t="s">
        <v>8</v>
      </c>
      <c r="D15" s="18"/>
      <c r="E15" s="18"/>
      <c r="F15" s="18"/>
      <c r="G15" s="36">
        <v>14000</v>
      </c>
      <c r="J15" s="30"/>
    </row>
    <row r="16" spans="1:10" ht="15.75" x14ac:dyDescent="0.25">
      <c r="A16" s="34"/>
      <c r="B16" s="18">
        <v>1344</v>
      </c>
      <c r="C16" s="18" t="s">
        <v>36</v>
      </c>
      <c r="D16" s="18"/>
      <c r="E16" s="18"/>
      <c r="F16" s="18"/>
      <c r="G16" s="36">
        <v>10000</v>
      </c>
      <c r="J16" s="30"/>
    </row>
    <row r="17" spans="1:10" ht="15.75" x14ac:dyDescent="0.25">
      <c r="A17" s="34"/>
      <c r="B17" s="18">
        <v>1361</v>
      </c>
      <c r="C17" s="18" t="s">
        <v>9</v>
      </c>
      <c r="D17" s="18"/>
      <c r="E17" s="18"/>
      <c r="F17" s="18"/>
      <c r="G17" s="23">
        <v>5000</v>
      </c>
      <c r="J17" s="30"/>
    </row>
    <row r="18" spans="1:10" ht="15.75" x14ac:dyDescent="0.25">
      <c r="A18" s="34"/>
      <c r="B18" s="28">
        <v>1381</v>
      </c>
      <c r="C18" s="18" t="s">
        <v>58</v>
      </c>
      <c r="D18" s="18"/>
      <c r="E18" s="18"/>
      <c r="F18" s="18"/>
      <c r="G18" s="23">
        <v>30000</v>
      </c>
      <c r="J18" s="30"/>
    </row>
    <row r="19" spans="1:10" ht="15.75" x14ac:dyDescent="0.25">
      <c r="A19" s="34"/>
      <c r="B19" s="18">
        <v>1382</v>
      </c>
      <c r="C19" s="18" t="s">
        <v>66</v>
      </c>
      <c r="D19" s="18"/>
      <c r="E19" s="18"/>
      <c r="F19" s="18"/>
      <c r="G19" s="23">
        <v>0</v>
      </c>
      <c r="J19" s="30"/>
    </row>
    <row r="20" spans="1:10" ht="15.75" x14ac:dyDescent="0.25">
      <c r="A20" s="34"/>
      <c r="B20" s="18">
        <v>1511</v>
      </c>
      <c r="C20" s="18" t="s">
        <v>6</v>
      </c>
      <c r="D20" s="18"/>
      <c r="E20" s="18"/>
      <c r="F20" s="18"/>
      <c r="G20" s="23">
        <v>650000</v>
      </c>
      <c r="J20" s="30"/>
    </row>
    <row r="21" spans="1:10" ht="15.75" x14ac:dyDescent="0.25">
      <c r="A21" s="34"/>
      <c r="B21" s="18">
        <v>4112</v>
      </c>
      <c r="C21" s="18" t="s">
        <v>10</v>
      </c>
      <c r="D21" s="18"/>
      <c r="E21" s="18"/>
      <c r="F21" s="18"/>
      <c r="G21" s="23">
        <v>110000</v>
      </c>
      <c r="J21" s="30"/>
    </row>
    <row r="22" spans="1:10" ht="15.75" x14ac:dyDescent="0.25">
      <c r="A22" s="34"/>
      <c r="B22" s="18">
        <v>4113</v>
      </c>
      <c r="C22" s="18" t="s">
        <v>67</v>
      </c>
      <c r="D22" s="18"/>
      <c r="E22" s="18"/>
      <c r="F22" s="18"/>
      <c r="G22" s="23">
        <v>0</v>
      </c>
      <c r="J22" s="30"/>
    </row>
    <row r="23" spans="1:10" ht="15.75" x14ac:dyDescent="0.25">
      <c r="A23" s="34"/>
      <c r="B23" s="18">
        <v>4116</v>
      </c>
      <c r="C23" s="18" t="s">
        <v>11</v>
      </c>
      <c r="D23" s="18"/>
      <c r="E23" s="18"/>
      <c r="F23" s="18"/>
      <c r="G23" s="23">
        <v>22000</v>
      </c>
      <c r="J23" s="30"/>
    </row>
    <row r="24" spans="1:10" ht="15.75" x14ac:dyDescent="0.25">
      <c r="A24" s="34"/>
      <c r="B24" s="18">
        <v>4121</v>
      </c>
      <c r="C24" s="18" t="s">
        <v>68</v>
      </c>
      <c r="D24" s="18"/>
      <c r="E24" s="18"/>
      <c r="F24" s="18"/>
      <c r="G24" s="23">
        <v>0</v>
      </c>
      <c r="J24" s="30"/>
    </row>
    <row r="25" spans="1:10" ht="15.75" x14ac:dyDescent="0.25">
      <c r="A25" s="34"/>
      <c r="B25" s="18">
        <v>4122</v>
      </c>
      <c r="C25" s="18" t="s">
        <v>69</v>
      </c>
      <c r="D25" s="18"/>
      <c r="E25" s="18"/>
      <c r="F25" s="18"/>
      <c r="G25" s="23">
        <v>0</v>
      </c>
      <c r="J25" s="30"/>
    </row>
    <row r="26" spans="1:10" ht="15.75" x14ac:dyDescent="0.25">
      <c r="A26" s="34"/>
      <c r="B26" s="18">
        <v>4213</v>
      </c>
      <c r="C26" s="18" t="s">
        <v>32</v>
      </c>
      <c r="D26" s="18"/>
      <c r="E26" s="18"/>
      <c r="F26" s="18"/>
      <c r="G26" s="23">
        <v>0</v>
      </c>
      <c r="J26" s="30"/>
    </row>
    <row r="27" spans="1:10" ht="15.75" x14ac:dyDescent="0.25">
      <c r="A27" s="34"/>
      <c r="B27" s="18">
        <v>4216</v>
      </c>
      <c r="C27" s="18" t="s">
        <v>44</v>
      </c>
      <c r="D27" s="18"/>
      <c r="E27" s="18"/>
      <c r="F27" s="18"/>
      <c r="G27" s="23">
        <v>1350000</v>
      </c>
      <c r="J27" s="30"/>
    </row>
    <row r="28" spans="1:10" ht="15.75" x14ac:dyDescent="0.25">
      <c r="A28" s="34"/>
      <c r="B28" s="18">
        <v>4218</v>
      </c>
      <c r="C28" s="18" t="s">
        <v>70</v>
      </c>
      <c r="D28" s="18"/>
      <c r="E28" s="18"/>
      <c r="F28" s="18"/>
      <c r="G28" s="23">
        <v>0</v>
      </c>
      <c r="J28" s="30"/>
    </row>
    <row r="29" spans="1:10" ht="15.75" x14ac:dyDescent="0.25">
      <c r="A29" s="34"/>
      <c r="B29" s="18">
        <v>4222</v>
      </c>
      <c r="C29" s="18" t="s">
        <v>31</v>
      </c>
      <c r="D29" s="18"/>
      <c r="E29" s="18"/>
      <c r="F29" s="18"/>
      <c r="G29" s="23">
        <v>0</v>
      </c>
      <c r="J29" s="30"/>
    </row>
    <row r="30" spans="1:10" ht="15.75" x14ac:dyDescent="0.25">
      <c r="A30" s="34"/>
      <c r="B30" s="18">
        <v>4134</v>
      </c>
      <c r="C30" s="18" t="s">
        <v>47</v>
      </c>
      <c r="D30" s="18"/>
      <c r="E30" s="18"/>
      <c r="F30" s="18"/>
      <c r="G30" s="23">
        <v>0</v>
      </c>
      <c r="J30" s="30"/>
    </row>
    <row r="31" spans="1:10" ht="15.75" x14ac:dyDescent="0.25">
      <c r="A31" s="15" t="s">
        <v>12</v>
      </c>
      <c r="B31" s="15"/>
      <c r="C31" s="15"/>
      <c r="D31" s="15"/>
      <c r="E31" s="15"/>
      <c r="F31" s="15"/>
      <c r="G31" s="37">
        <f>SUM(G8:G30)</f>
        <v>8533000</v>
      </c>
      <c r="J31" s="30"/>
    </row>
    <row r="32" spans="1:10" ht="15.75" x14ac:dyDescent="0.25">
      <c r="A32" s="15"/>
      <c r="B32" s="15"/>
      <c r="C32" s="15"/>
      <c r="D32" s="15"/>
      <c r="E32" s="15"/>
      <c r="F32" s="15"/>
      <c r="G32" s="37"/>
      <c r="J32" s="30"/>
    </row>
    <row r="33" spans="1:10" ht="15.75" x14ac:dyDescent="0.25">
      <c r="A33" s="15">
        <v>2310</v>
      </c>
      <c r="B33" s="15"/>
      <c r="C33" s="15" t="s">
        <v>13</v>
      </c>
      <c r="D33" s="38"/>
      <c r="E33" s="38"/>
      <c r="F33" s="38"/>
      <c r="G33" s="37">
        <v>109000</v>
      </c>
      <c r="J33" s="30"/>
    </row>
    <row r="34" spans="1:10" ht="15.75" x14ac:dyDescent="0.25">
      <c r="A34" s="15">
        <v>2321</v>
      </c>
      <c r="B34" s="15"/>
      <c r="C34" s="15" t="s">
        <v>73</v>
      </c>
      <c r="D34" s="15"/>
      <c r="E34" s="15"/>
      <c r="F34" s="15"/>
      <c r="G34" s="37">
        <v>54000</v>
      </c>
      <c r="J34" s="31"/>
    </row>
    <row r="35" spans="1:10" ht="15.75" x14ac:dyDescent="0.25">
      <c r="A35" s="15">
        <v>3632</v>
      </c>
      <c r="B35" s="15"/>
      <c r="C35" s="15" t="s">
        <v>14</v>
      </c>
      <c r="D35" s="38"/>
      <c r="E35" s="38"/>
      <c r="F35" s="38"/>
      <c r="G35" s="37">
        <v>20000</v>
      </c>
    </row>
    <row r="36" spans="1:10" ht="15.75" x14ac:dyDescent="0.25">
      <c r="A36" s="15">
        <v>3639</v>
      </c>
      <c r="B36" s="15"/>
      <c r="C36" s="15" t="s">
        <v>33</v>
      </c>
      <c r="D36" s="38"/>
      <c r="E36" s="38"/>
      <c r="F36" s="38"/>
      <c r="G36" s="37">
        <v>5000</v>
      </c>
    </row>
    <row r="37" spans="1:10" ht="15.75" x14ac:dyDescent="0.25">
      <c r="A37" s="15">
        <v>3727</v>
      </c>
      <c r="B37" s="15"/>
      <c r="C37" s="15" t="s">
        <v>45</v>
      </c>
      <c r="D37" s="38"/>
      <c r="E37" s="38"/>
      <c r="F37" s="38"/>
      <c r="G37" s="37">
        <v>112000</v>
      </c>
    </row>
    <row r="38" spans="1:10" ht="15.75" x14ac:dyDescent="0.25">
      <c r="A38" s="15">
        <v>6171</v>
      </c>
      <c r="B38" s="15"/>
      <c r="C38" s="15" t="s">
        <v>20</v>
      </c>
      <c r="D38" s="15"/>
      <c r="E38" s="15"/>
      <c r="F38" s="38"/>
      <c r="G38" s="37">
        <v>236000</v>
      </c>
    </row>
    <row r="39" spans="1:10" ht="15.75" x14ac:dyDescent="0.25">
      <c r="A39" s="15">
        <v>6310</v>
      </c>
      <c r="B39" s="15"/>
      <c r="C39" s="15" t="s">
        <v>37</v>
      </c>
      <c r="D39" s="15"/>
      <c r="E39" s="15"/>
      <c r="F39" s="38"/>
      <c r="G39" s="37">
        <v>6000</v>
      </c>
    </row>
    <row r="40" spans="1:10" ht="15.75" x14ac:dyDescent="0.25">
      <c r="A40" s="15"/>
      <c r="B40" s="15"/>
      <c r="C40" s="15"/>
      <c r="D40" s="15"/>
      <c r="E40" s="15"/>
      <c r="F40" s="15"/>
      <c r="G40" s="39"/>
    </row>
    <row r="41" spans="1:10" ht="15.75" x14ac:dyDescent="0.25">
      <c r="A41" s="15" t="s">
        <v>15</v>
      </c>
      <c r="B41" s="15"/>
      <c r="C41" s="15"/>
      <c r="D41" s="15"/>
      <c r="E41" s="15"/>
      <c r="F41" s="15"/>
      <c r="G41" s="37">
        <f>SUM(G39+G38+G37+G36+G35+G34+G33)</f>
        <v>542000</v>
      </c>
    </row>
    <row r="42" spans="1:10" x14ac:dyDescent="0.2">
      <c r="G42" s="21"/>
    </row>
    <row r="43" spans="1:10" ht="16.5" x14ac:dyDescent="0.25">
      <c r="A43" s="15" t="s">
        <v>16</v>
      </c>
      <c r="B43" s="15"/>
      <c r="C43" s="15"/>
      <c r="D43" s="15"/>
      <c r="E43" s="15"/>
      <c r="F43" s="15"/>
      <c r="G43" s="33">
        <f>SUM(G31+G41)</f>
        <v>9075000</v>
      </c>
    </row>
    <row r="44" spans="1:10" ht="15.75" x14ac:dyDescent="0.25">
      <c r="A44" s="15"/>
      <c r="B44" s="15"/>
      <c r="C44" s="15"/>
      <c r="D44" s="15"/>
      <c r="E44" s="15"/>
      <c r="F44" s="15"/>
      <c r="G44" s="39"/>
    </row>
    <row r="45" spans="1:10" ht="15.75" x14ac:dyDescent="0.25">
      <c r="A45" s="40" t="s">
        <v>17</v>
      </c>
      <c r="B45" s="38"/>
      <c r="C45" s="38"/>
      <c r="D45" s="38"/>
      <c r="E45" s="38"/>
      <c r="F45" s="38"/>
      <c r="G45" s="39"/>
    </row>
    <row r="46" spans="1:10" ht="15.75" x14ac:dyDescent="0.25">
      <c r="A46" s="15"/>
      <c r="B46" s="38"/>
      <c r="C46" s="38"/>
      <c r="D46" s="38"/>
      <c r="E46" s="38"/>
      <c r="F46" s="38"/>
      <c r="G46" s="37"/>
    </row>
    <row r="47" spans="1:10" ht="15.75" x14ac:dyDescent="0.25">
      <c r="A47" s="15">
        <v>2212</v>
      </c>
      <c r="B47" s="15"/>
      <c r="C47" s="15" t="s">
        <v>18</v>
      </c>
      <c r="D47" s="15"/>
      <c r="E47" s="15"/>
      <c r="F47" s="15"/>
      <c r="G47" s="37">
        <v>4125000</v>
      </c>
    </row>
    <row r="48" spans="1:10" ht="15.75" x14ac:dyDescent="0.25">
      <c r="A48" s="15">
        <v>2219</v>
      </c>
      <c r="B48" s="15"/>
      <c r="C48" s="15" t="s">
        <v>76</v>
      </c>
      <c r="D48" s="15"/>
      <c r="E48" s="15"/>
      <c r="F48" s="15"/>
      <c r="G48" s="37">
        <v>20000</v>
      </c>
    </row>
    <row r="49" spans="1:7" ht="15.75" x14ac:dyDescent="0.25">
      <c r="A49" s="15">
        <v>2221</v>
      </c>
      <c r="B49" s="15"/>
      <c r="C49" s="15" t="s">
        <v>77</v>
      </c>
      <c r="D49" s="15"/>
      <c r="E49" s="15"/>
      <c r="F49" s="15"/>
      <c r="G49" s="37">
        <v>266000</v>
      </c>
    </row>
    <row r="50" spans="1:7" ht="15.75" x14ac:dyDescent="0.25">
      <c r="A50" s="15">
        <v>2310</v>
      </c>
      <c r="B50" s="15"/>
      <c r="C50" s="15" t="s">
        <v>13</v>
      </c>
      <c r="D50" s="38"/>
      <c r="E50" s="38"/>
      <c r="F50" s="38"/>
      <c r="G50" s="37">
        <v>140000</v>
      </c>
    </row>
    <row r="51" spans="1:7" ht="15.75" x14ac:dyDescent="0.25">
      <c r="A51" s="15">
        <v>2321</v>
      </c>
      <c r="B51" s="38"/>
      <c r="C51" s="15" t="s">
        <v>22</v>
      </c>
      <c r="D51" s="15"/>
      <c r="E51" s="15"/>
      <c r="F51" s="38"/>
      <c r="G51" s="37">
        <v>30000</v>
      </c>
    </row>
    <row r="52" spans="1:7" ht="15.75" x14ac:dyDescent="0.25">
      <c r="A52" s="15">
        <v>3111</v>
      </c>
      <c r="B52" s="38"/>
      <c r="C52" s="15" t="s">
        <v>23</v>
      </c>
      <c r="D52" s="15"/>
      <c r="E52" s="38"/>
      <c r="F52" s="38"/>
      <c r="G52" s="37">
        <v>600000</v>
      </c>
    </row>
    <row r="53" spans="1:7" ht="15.75" x14ac:dyDescent="0.25">
      <c r="A53" s="15">
        <v>3113</v>
      </c>
      <c r="B53" s="38"/>
      <c r="C53" s="15" t="s">
        <v>24</v>
      </c>
      <c r="D53" s="38"/>
      <c r="E53" s="38"/>
      <c r="F53" s="38"/>
      <c r="G53" s="37">
        <v>0</v>
      </c>
    </row>
    <row r="54" spans="1:7" ht="15.75" x14ac:dyDescent="0.25">
      <c r="A54" s="15">
        <v>3312</v>
      </c>
      <c r="B54" s="15"/>
      <c r="C54" s="15" t="s">
        <v>72</v>
      </c>
      <c r="D54" s="15"/>
      <c r="E54" s="15"/>
      <c r="F54" s="38"/>
      <c r="G54" s="37">
        <v>20000</v>
      </c>
    </row>
    <row r="55" spans="1:7" ht="15.75" x14ac:dyDescent="0.25">
      <c r="A55" s="15">
        <v>3314</v>
      </c>
      <c r="B55" s="15"/>
      <c r="C55" s="15" t="s">
        <v>46</v>
      </c>
      <c r="D55" s="38"/>
      <c r="E55" s="38"/>
      <c r="F55" s="38"/>
      <c r="G55" s="37">
        <v>55000</v>
      </c>
    </row>
    <row r="56" spans="1:7" ht="15.75" x14ac:dyDescent="0.25">
      <c r="A56" s="15">
        <v>3399</v>
      </c>
      <c r="B56" s="15"/>
      <c r="C56" s="15" t="s">
        <v>71</v>
      </c>
      <c r="D56" s="15"/>
      <c r="E56" s="15"/>
      <c r="F56" s="15"/>
      <c r="G56" s="37">
        <v>130000</v>
      </c>
    </row>
    <row r="57" spans="1:7" ht="15.75" x14ac:dyDescent="0.25">
      <c r="A57" s="15">
        <v>3419</v>
      </c>
      <c r="B57" s="15"/>
      <c r="C57" s="15" t="s">
        <v>34</v>
      </c>
      <c r="D57" s="15"/>
      <c r="E57" s="15"/>
      <c r="F57" s="15"/>
      <c r="G57" s="37">
        <v>185000</v>
      </c>
    </row>
    <row r="58" spans="1:7" ht="15.75" x14ac:dyDescent="0.25">
      <c r="A58" s="15">
        <v>3421</v>
      </c>
      <c r="B58" s="15"/>
      <c r="C58" s="15" t="s">
        <v>30</v>
      </c>
      <c r="D58" s="15"/>
      <c r="E58" s="15"/>
      <c r="F58" s="15"/>
      <c r="G58" s="37">
        <v>70000</v>
      </c>
    </row>
    <row r="59" spans="1:7" ht="15.75" x14ac:dyDescent="0.25">
      <c r="A59" s="15">
        <v>3631</v>
      </c>
      <c r="B59" s="38"/>
      <c r="C59" s="15" t="s">
        <v>35</v>
      </c>
      <c r="D59" s="15"/>
      <c r="E59" s="15"/>
      <c r="F59" s="15"/>
      <c r="G59" s="37">
        <v>130000</v>
      </c>
    </row>
    <row r="60" spans="1:7" ht="15.75" x14ac:dyDescent="0.25">
      <c r="A60" s="15">
        <v>3632</v>
      </c>
      <c r="B60" s="38"/>
      <c r="C60" s="15" t="s">
        <v>14</v>
      </c>
      <c r="D60" s="38"/>
      <c r="E60" s="38"/>
      <c r="F60" s="38"/>
      <c r="G60" s="37">
        <v>612000</v>
      </c>
    </row>
    <row r="61" spans="1:7" ht="15.75" x14ac:dyDescent="0.25">
      <c r="A61" s="15">
        <v>3635</v>
      </c>
      <c r="B61" s="38"/>
      <c r="C61" s="15" t="s">
        <v>48</v>
      </c>
      <c r="D61" s="15"/>
      <c r="E61" s="15"/>
      <c r="F61" s="15"/>
      <c r="G61" s="37">
        <v>129000</v>
      </c>
    </row>
    <row r="62" spans="1:7" ht="15.75" x14ac:dyDescent="0.25">
      <c r="A62" s="15">
        <v>3639</v>
      </c>
      <c r="B62" s="15"/>
      <c r="C62" s="15" t="s">
        <v>50</v>
      </c>
      <c r="D62" s="38"/>
      <c r="E62" s="38"/>
      <c r="F62" s="38"/>
      <c r="G62" s="37">
        <v>50000</v>
      </c>
    </row>
    <row r="63" spans="1:7" ht="15.75" x14ac:dyDescent="0.25">
      <c r="A63" s="15">
        <v>3721</v>
      </c>
      <c r="B63" s="38"/>
      <c r="C63" s="15" t="s">
        <v>25</v>
      </c>
      <c r="D63" s="15"/>
      <c r="E63" s="15"/>
      <c r="F63" s="15"/>
      <c r="G63" s="37">
        <v>23000</v>
      </c>
    </row>
    <row r="64" spans="1:7" ht="15.75" x14ac:dyDescent="0.25">
      <c r="A64" s="15">
        <v>3722</v>
      </c>
      <c r="B64" s="15"/>
      <c r="C64" s="15" t="s">
        <v>26</v>
      </c>
      <c r="D64" s="15"/>
      <c r="E64" s="15"/>
      <c r="F64" s="15"/>
      <c r="G64" s="37">
        <v>700000</v>
      </c>
    </row>
    <row r="65" spans="1:7" ht="15.75" x14ac:dyDescent="0.25">
      <c r="A65" s="15">
        <v>3726</v>
      </c>
      <c r="B65" s="15"/>
      <c r="C65" s="15" t="s">
        <v>60</v>
      </c>
      <c r="D65" s="15"/>
      <c r="E65" s="15"/>
      <c r="F65" s="15"/>
      <c r="G65" s="37">
        <v>10000</v>
      </c>
    </row>
    <row r="66" spans="1:7" ht="15.75" x14ac:dyDescent="0.25">
      <c r="A66" s="15">
        <v>3749</v>
      </c>
      <c r="B66" s="38"/>
      <c r="C66" s="15" t="s">
        <v>56</v>
      </c>
      <c r="D66" s="15"/>
      <c r="E66" s="15"/>
      <c r="F66" s="15"/>
      <c r="G66" s="37">
        <v>10000</v>
      </c>
    </row>
    <row r="67" spans="1:7" ht="15.75" x14ac:dyDescent="0.25">
      <c r="A67" s="15">
        <v>5212</v>
      </c>
      <c r="B67" s="38"/>
      <c r="C67" s="15" t="s">
        <v>49</v>
      </c>
      <c r="D67" s="15"/>
      <c r="E67" s="15"/>
      <c r="F67" s="15"/>
      <c r="G67" s="37">
        <v>30000</v>
      </c>
    </row>
    <row r="68" spans="1:7" ht="15.75" x14ac:dyDescent="0.25">
      <c r="A68" s="15">
        <v>5213</v>
      </c>
      <c r="B68" s="38"/>
      <c r="C68" s="15" t="s">
        <v>61</v>
      </c>
      <c r="D68" s="15"/>
      <c r="E68" s="15"/>
      <c r="F68" s="15"/>
      <c r="G68" s="37">
        <v>10000</v>
      </c>
    </row>
    <row r="69" spans="1:7" ht="15.75" x14ac:dyDescent="0.25">
      <c r="A69" s="15">
        <v>5272</v>
      </c>
      <c r="B69" s="38"/>
      <c r="C69" s="15" t="s">
        <v>53</v>
      </c>
      <c r="D69" s="15"/>
      <c r="E69" s="15"/>
      <c r="F69" s="15"/>
      <c r="G69" s="37">
        <v>10000</v>
      </c>
    </row>
    <row r="70" spans="1:7" ht="15.75" x14ac:dyDescent="0.25">
      <c r="A70" s="15">
        <v>5512</v>
      </c>
      <c r="B70" s="38"/>
      <c r="C70" s="15" t="s">
        <v>27</v>
      </c>
      <c r="D70" s="15"/>
      <c r="E70" s="15"/>
      <c r="F70" s="15"/>
      <c r="G70" s="37">
        <v>350000</v>
      </c>
    </row>
    <row r="71" spans="1:7" ht="15.75" x14ac:dyDescent="0.25">
      <c r="A71" s="15">
        <v>6112</v>
      </c>
      <c r="B71" s="38"/>
      <c r="C71" s="15" t="s">
        <v>19</v>
      </c>
      <c r="D71" s="15"/>
      <c r="E71" s="38"/>
      <c r="F71" s="38"/>
      <c r="G71" s="37">
        <v>1123000</v>
      </c>
    </row>
    <row r="72" spans="1:7" ht="15.75" x14ac:dyDescent="0.25">
      <c r="A72" s="15">
        <v>6113</v>
      </c>
      <c r="B72" s="38"/>
      <c r="C72" s="15" t="s">
        <v>62</v>
      </c>
      <c r="D72" s="38"/>
      <c r="E72" s="38"/>
      <c r="F72" s="38"/>
      <c r="G72" s="37">
        <v>20000</v>
      </c>
    </row>
    <row r="73" spans="1:7" ht="15.75" x14ac:dyDescent="0.25">
      <c r="A73" s="15">
        <v>6114</v>
      </c>
      <c r="B73" s="38"/>
      <c r="C73" s="15" t="s">
        <v>63</v>
      </c>
      <c r="D73" s="38"/>
      <c r="E73" s="38"/>
      <c r="F73" s="38"/>
      <c r="G73" s="37">
        <v>25000</v>
      </c>
    </row>
    <row r="74" spans="1:7" ht="15.75" x14ac:dyDescent="0.25">
      <c r="A74" s="15">
        <v>6171</v>
      </c>
      <c r="B74" s="38"/>
      <c r="C74" s="15" t="s">
        <v>20</v>
      </c>
      <c r="D74" s="15"/>
      <c r="E74" s="38"/>
      <c r="F74" s="38"/>
      <c r="G74" s="37">
        <v>3025000</v>
      </c>
    </row>
    <row r="75" spans="1:7" ht="15.75" x14ac:dyDescent="0.25">
      <c r="A75" s="15">
        <v>6310</v>
      </c>
      <c r="B75" s="38"/>
      <c r="C75" s="15" t="s">
        <v>28</v>
      </c>
      <c r="D75" s="15"/>
      <c r="E75" s="15"/>
      <c r="F75" s="38"/>
      <c r="G75" s="37">
        <v>45000</v>
      </c>
    </row>
    <row r="76" spans="1:7" ht="15.75" x14ac:dyDescent="0.25">
      <c r="A76" s="15">
        <v>6320</v>
      </c>
      <c r="B76" s="38"/>
      <c r="C76" s="15" t="s">
        <v>29</v>
      </c>
      <c r="D76" s="15"/>
      <c r="E76" s="38"/>
      <c r="F76" s="38"/>
      <c r="G76" s="37">
        <v>12000</v>
      </c>
    </row>
    <row r="77" spans="1:7" x14ac:dyDescent="0.2">
      <c r="A77" s="1"/>
      <c r="C77" s="1"/>
      <c r="D77" s="1"/>
      <c r="E77" s="1"/>
      <c r="F77" s="1"/>
      <c r="G77" s="22"/>
    </row>
    <row r="78" spans="1:7" x14ac:dyDescent="0.2">
      <c r="A78" s="1"/>
      <c r="C78" s="1"/>
      <c r="D78" s="1"/>
      <c r="E78" s="1"/>
      <c r="F78" s="1"/>
      <c r="G78" s="21"/>
    </row>
    <row r="79" spans="1:7" ht="16.5" x14ac:dyDescent="0.25">
      <c r="A79" s="15" t="s">
        <v>51</v>
      </c>
      <c r="C79" s="1"/>
      <c r="D79" s="1"/>
      <c r="E79" s="1"/>
      <c r="F79" s="1"/>
      <c r="G79" s="33">
        <f>SUM(G47:G78)</f>
        <v>11955000</v>
      </c>
    </row>
    <row r="80" spans="1:7" x14ac:dyDescent="0.2">
      <c r="B80" s="13"/>
      <c r="C80" s="13"/>
      <c r="G80" s="21"/>
    </row>
    <row r="81" spans="1:9" ht="15.75" x14ac:dyDescent="0.25">
      <c r="B81" s="13"/>
      <c r="C81" s="18" t="s">
        <v>64</v>
      </c>
      <c r="G81" s="23">
        <v>456000</v>
      </c>
    </row>
    <row r="82" spans="1:9" x14ac:dyDescent="0.2">
      <c r="G82" s="21"/>
    </row>
    <row r="83" spans="1:9" ht="16.5" x14ac:dyDescent="0.25">
      <c r="A83" s="15" t="s">
        <v>52</v>
      </c>
      <c r="C83" s="1"/>
      <c r="D83" s="15"/>
      <c r="E83" s="15"/>
      <c r="G83" s="33">
        <f>SUM(G79+G81)</f>
        <v>12411000</v>
      </c>
    </row>
    <row r="84" spans="1:9" x14ac:dyDescent="0.2">
      <c r="A84" s="1"/>
      <c r="D84" s="1"/>
      <c r="E84" s="25"/>
      <c r="G84" s="20"/>
    </row>
    <row r="85" spans="1:9" ht="18" x14ac:dyDescent="0.25">
      <c r="A85" s="26" t="s">
        <v>54</v>
      </c>
      <c r="G85" s="32">
        <f>SUM(G43)</f>
        <v>9075000</v>
      </c>
    </row>
    <row r="86" spans="1:9" ht="18" x14ac:dyDescent="0.25">
      <c r="A86" s="26" t="s">
        <v>55</v>
      </c>
      <c r="B86" s="1"/>
      <c r="G86" s="32">
        <f>SUM(G83)</f>
        <v>12411000</v>
      </c>
    </row>
    <row r="87" spans="1:9" ht="15.75" x14ac:dyDescent="0.25">
      <c r="C87" s="18"/>
      <c r="G87" s="23"/>
    </row>
    <row r="88" spans="1:9" ht="18" x14ac:dyDescent="0.25">
      <c r="A88" s="18" t="s">
        <v>57</v>
      </c>
      <c r="B88" s="18"/>
      <c r="C88" s="18"/>
      <c r="D88" s="18"/>
      <c r="E88" s="18"/>
      <c r="F88" s="18"/>
      <c r="G88" s="32">
        <f>SUM(G85-G86)</f>
        <v>-3336000</v>
      </c>
      <c r="H88" s="18"/>
      <c r="I88" s="18"/>
    </row>
    <row r="89" spans="1:9" ht="15.75" x14ac:dyDescent="0.25">
      <c r="A89" s="18"/>
      <c r="B89" s="18"/>
      <c r="C89" s="18"/>
      <c r="D89" s="18"/>
      <c r="E89" s="18"/>
      <c r="F89" s="18"/>
      <c r="G89" s="27"/>
      <c r="H89" s="18"/>
      <c r="I89" s="18"/>
    </row>
    <row r="90" spans="1:9" ht="15.75" x14ac:dyDescent="0.25">
      <c r="A90" s="18" t="s">
        <v>80</v>
      </c>
      <c r="B90" s="18"/>
      <c r="C90" s="18"/>
      <c r="D90" s="18"/>
      <c r="E90" s="18"/>
      <c r="F90" s="18"/>
      <c r="G90" s="28"/>
    </row>
    <row r="91" spans="1:9" ht="15.75" x14ac:dyDescent="0.25">
      <c r="A91" s="18" t="s">
        <v>79</v>
      </c>
      <c r="B91" s="18"/>
      <c r="D91" s="18"/>
      <c r="E91" s="18"/>
      <c r="F91" s="18"/>
      <c r="G91" s="28"/>
    </row>
    <row r="92" spans="1:9" ht="14.25" x14ac:dyDescent="0.2">
      <c r="C92" s="29"/>
      <c r="G92" s="20"/>
    </row>
    <row r="93" spans="1:9" ht="14.25" x14ac:dyDescent="0.2">
      <c r="A93" s="29" t="s">
        <v>78</v>
      </c>
      <c r="B93" s="29"/>
      <c r="C93" s="29"/>
      <c r="D93" s="29"/>
      <c r="E93" s="29"/>
      <c r="F93" s="29"/>
      <c r="G93" s="20"/>
    </row>
    <row r="94" spans="1:9" ht="14.25" x14ac:dyDescent="0.2">
      <c r="B94" s="29"/>
      <c r="C94" s="29"/>
      <c r="D94" s="29"/>
      <c r="E94" s="29"/>
      <c r="F94" s="29"/>
      <c r="G94" s="20"/>
    </row>
    <row r="95" spans="1:9" ht="14.25" x14ac:dyDescent="0.2">
      <c r="B95" s="29"/>
      <c r="C95" s="29"/>
      <c r="D95" s="29"/>
      <c r="E95" s="29"/>
      <c r="F95" s="29"/>
      <c r="G95" s="20"/>
    </row>
    <row r="96" spans="1:9" ht="14.25" x14ac:dyDescent="0.2">
      <c r="B96" s="29"/>
      <c r="C96" s="29"/>
      <c r="D96" s="29" t="s">
        <v>83</v>
      </c>
      <c r="E96" s="29"/>
      <c r="F96" s="29"/>
      <c r="G96" s="20"/>
    </row>
    <row r="97" spans="1:7" ht="14.25" x14ac:dyDescent="0.2">
      <c r="B97" s="29"/>
      <c r="D97" s="29"/>
      <c r="E97" s="29"/>
      <c r="F97" s="29"/>
      <c r="G97" s="20"/>
    </row>
    <row r="98" spans="1:7" x14ac:dyDescent="0.2">
      <c r="A98" s="14" t="s">
        <v>81</v>
      </c>
      <c r="G98" s="20"/>
    </row>
    <row r="99" spans="1:7" x14ac:dyDescent="0.2">
      <c r="A99" s="14" t="s">
        <v>82</v>
      </c>
      <c r="G99" s="20"/>
    </row>
    <row r="100" spans="1:7" x14ac:dyDescent="0.2">
      <c r="G100" s="20"/>
    </row>
    <row r="101" spans="1:7" x14ac:dyDescent="0.2">
      <c r="G101" s="20"/>
    </row>
    <row r="102" spans="1:7" x14ac:dyDescent="0.2">
      <c r="G102" s="20"/>
    </row>
    <row r="103" spans="1:7" x14ac:dyDescent="0.2">
      <c r="G103" s="20"/>
    </row>
    <row r="104" spans="1:7" x14ac:dyDescent="0.2">
      <c r="G104" s="20"/>
    </row>
    <row r="105" spans="1:7" x14ac:dyDescent="0.2">
      <c r="G105" s="20"/>
    </row>
    <row r="106" spans="1:7" x14ac:dyDescent="0.2">
      <c r="G106" s="20"/>
    </row>
    <row r="107" spans="1:7" x14ac:dyDescent="0.2">
      <c r="G107" s="20"/>
    </row>
    <row r="108" spans="1:7" x14ac:dyDescent="0.2">
      <c r="G108" s="20"/>
    </row>
    <row r="109" spans="1:7" x14ac:dyDescent="0.2">
      <c r="G109" s="20"/>
    </row>
    <row r="110" spans="1:7" x14ac:dyDescent="0.2">
      <c r="G110" s="20"/>
    </row>
    <row r="111" spans="1:7" x14ac:dyDescent="0.2">
      <c r="G111" s="20"/>
    </row>
    <row r="112" spans="1:7" x14ac:dyDescent="0.2">
      <c r="G112" s="20"/>
    </row>
    <row r="113" spans="7:7" x14ac:dyDescent="0.2">
      <c r="G113" s="20"/>
    </row>
    <row r="114" spans="7:7" x14ac:dyDescent="0.2">
      <c r="G114" s="20"/>
    </row>
    <row r="115" spans="7:7" x14ac:dyDescent="0.2">
      <c r="G115" s="20"/>
    </row>
    <row r="116" spans="7:7" x14ac:dyDescent="0.2">
      <c r="G116" s="20"/>
    </row>
    <row r="117" spans="7:7" x14ac:dyDescent="0.2">
      <c r="G117" s="20"/>
    </row>
    <row r="118" spans="7:7" x14ac:dyDescent="0.2">
      <c r="G118" s="20"/>
    </row>
    <row r="119" spans="7:7" x14ac:dyDescent="0.2">
      <c r="G119" s="20"/>
    </row>
    <row r="120" spans="7:7" x14ac:dyDescent="0.2">
      <c r="G120" s="20"/>
    </row>
    <row r="121" spans="7:7" x14ac:dyDescent="0.2">
      <c r="G121" s="20"/>
    </row>
    <row r="122" spans="7:7" x14ac:dyDescent="0.2">
      <c r="G122" s="20"/>
    </row>
    <row r="123" spans="7:7" x14ac:dyDescent="0.2">
      <c r="G123" s="20"/>
    </row>
    <row r="124" spans="7:7" x14ac:dyDescent="0.2">
      <c r="G124" s="20"/>
    </row>
    <row r="125" spans="7:7" x14ac:dyDescent="0.2">
      <c r="G125" s="20"/>
    </row>
    <row r="126" spans="7:7" x14ac:dyDescent="0.2">
      <c r="G126" s="20"/>
    </row>
    <row r="127" spans="7:7" x14ac:dyDescent="0.2">
      <c r="G127" s="20"/>
    </row>
    <row r="128" spans="7:7" x14ac:dyDescent="0.2">
      <c r="G128" s="20"/>
    </row>
    <row r="129" spans="7:7" x14ac:dyDescent="0.2">
      <c r="G129" s="20"/>
    </row>
    <row r="130" spans="7:7" x14ac:dyDescent="0.2">
      <c r="G130" s="20"/>
    </row>
    <row r="131" spans="7:7" x14ac:dyDescent="0.2">
      <c r="G131" s="20"/>
    </row>
    <row r="132" spans="7:7" x14ac:dyDescent="0.2">
      <c r="G132" s="20"/>
    </row>
    <row r="133" spans="7:7" x14ac:dyDescent="0.2">
      <c r="G133" s="20"/>
    </row>
    <row r="134" spans="7:7" x14ac:dyDescent="0.2">
      <c r="G134" s="20"/>
    </row>
    <row r="135" spans="7:7" x14ac:dyDescent="0.2">
      <c r="G135" s="20"/>
    </row>
    <row r="136" spans="7:7" x14ac:dyDescent="0.2">
      <c r="G136" s="20"/>
    </row>
    <row r="137" spans="7:7" x14ac:dyDescent="0.2">
      <c r="G137" s="20"/>
    </row>
    <row r="138" spans="7:7" x14ac:dyDescent="0.2">
      <c r="G138" s="20"/>
    </row>
    <row r="139" spans="7:7" x14ac:dyDescent="0.2">
      <c r="G139" s="20"/>
    </row>
    <row r="140" spans="7:7" x14ac:dyDescent="0.2">
      <c r="G140" s="20"/>
    </row>
    <row r="141" spans="7:7" x14ac:dyDescent="0.2">
      <c r="G141" s="20"/>
    </row>
    <row r="142" spans="7:7" x14ac:dyDescent="0.2">
      <c r="G142" s="20"/>
    </row>
    <row r="143" spans="7:7" x14ac:dyDescent="0.2">
      <c r="G143" s="20"/>
    </row>
    <row r="144" spans="7:7" x14ac:dyDescent="0.2">
      <c r="G144" s="20"/>
    </row>
    <row r="145" spans="7:7" x14ac:dyDescent="0.2">
      <c r="G145" s="20"/>
    </row>
    <row r="146" spans="7:7" x14ac:dyDescent="0.2">
      <c r="G146" s="20"/>
    </row>
    <row r="147" spans="7:7" x14ac:dyDescent="0.2">
      <c r="G147" s="20"/>
    </row>
    <row r="148" spans="7:7" x14ac:dyDescent="0.2">
      <c r="G148" s="20"/>
    </row>
    <row r="149" spans="7:7" x14ac:dyDescent="0.2">
      <c r="G149" s="20"/>
    </row>
    <row r="150" spans="7:7" x14ac:dyDescent="0.2">
      <c r="G150" s="20"/>
    </row>
    <row r="151" spans="7:7" x14ac:dyDescent="0.2">
      <c r="G151" s="20"/>
    </row>
    <row r="152" spans="7:7" x14ac:dyDescent="0.2">
      <c r="G152" s="20"/>
    </row>
    <row r="153" spans="7:7" x14ac:dyDescent="0.2">
      <c r="G153" s="20"/>
    </row>
    <row r="154" spans="7:7" x14ac:dyDescent="0.2">
      <c r="G154" s="20"/>
    </row>
    <row r="155" spans="7:7" x14ac:dyDescent="0.2">
      <c r="G155" s="20"/>
    </row>
    <row r="156" spans="7:7" x14ac:dyDescent="0.2">
      <c r="G156" s="20"/>
    </row>
    <row r="157" spans="7:7" x14ac:dyDescent="0.2">
      <c r="G157" s="20"/>
    </row>
    <row r="158" spans="7:7" x14ac:dyDescent="0.2">
      <c r="G158" s="20"/>
    </row>
    <row r="159" spans="7:7" x14ac:dyDescent="0.2">
      <c r="G159" s="20"/>
    </row>
    <row r="160" spans="7:7" x14ac:dyDescent="0.2">
      <c r="G160" s="20"/>
    </row>
    <row r="161" spans="7:7" x14ac:dyDescent="0.2">
      <c r="G161" s="20"/>
    </row>
    <row r="162" spans="7:7" x14ac:dyDescent="0.2">
      <c r="G162" s="20"/>
    </row>
    <row r="163" spans="7:7" x14ac:dyDescent="0.2">
      <c r="G163" s="20"/>
    </row>
    <row r="164" spans="7:7" x14ac:dyDescent="0.2">
      <c r="G164" s="20"/>
    </row>
    <row r="165" spans="7:7" x14ac:dyDescent="0.2">
      <c r="G165" s="20"/>
    </row>
    <row r="166" spans="7:7" x14ac:dyDescent="0.2">
      <c r="G166" s="20"/>
    </row>
    <row r="167" spans="7:7" x14ac:dyDescent="0.2">
      <c r="G167" s="20"/>
    </row>
    <row r="168" spans="7:7" x14ac:dyDescent="0.2">
      <c r="G168" s="20"/>
    </row>
    <row r="169" spans="7:7" x14ac:dyDescent="0.2">
      <c r="G169" s="20"/>
    </row>
    <row r="170" spans="7:7" x14ac:dyDescent="0.2">
      <c r="G170" s="20"/>
    </row>
    <row r="171" spans="7:7" x14ac:dyDescent="0.2">
      <c r="G171" s="20"/>
    </row>
    <row r="172" spans="7:7" x14ac:dyDescent="0.2">
      <c r="G172" s="20"/>
    </row>
    <row r="173" spans="7:7" x14ac:dyDescent="0.2">
      <c r="G173" s="20"/>
    </row>
    <row r="174" spans="7:7" x14ac:dyDescent="0.2">
      <c r="G174" s="20"/>
    </row>
    <row r="175" spans="7:7" x14ac:dyDescent="0.2">
      <c r="G175" s="20"/>
    </row>
    <row r="176" spans="7:7" x14ac:dyDescent="0.2">
      <c r="G176" s="20"/>
    </row>
    <row r="177" spans="7:7" x14ac:dyDescent="0.2">
      <c r="G177" s="20"/>
    </row>
    <row r="178" spans="7:7" x14ac:dyDescent="0.2">
      <c r="G178" s="20"/>
    </row>
    <row r="179" spans="7:7" x14ac:dyDescent="0.2">
      <c r="G179" s="20"/>
    </row>
    <row r="180" spans="7:7" x14ac:dyDescent="0.2">
      <c r="G180" s="20"/>
    </row>
    <row r="181" spans="7:7" x14ac:dyDescent="0.2">
      <c r="G181" s="20"/>
    </row>
    <row r="182" spans="7:7" x14ac:dyDescent="0.2">
      <c r="G182" s="20"/>
    </row>
    <row r="183" spans="7:7" x14ac:dyDescent="0.2">
      <c r="G183" s="20"/>
    </row>
    <row r="184" spans="7:7" x14ac:dyDescent="0.2">
      <c r="G184" s="20"/>
    </row>
    <row r="185" spans="7:7" x14ac:dyDescent="0.2">
      <c r="G185" s="20"/>
    </row>
    <row r="186" spans="7:7" x14ac:dyDescent="0.2">
      <c r="G186" s="20"/>
    </row>
    <row r="187" spans="7:7" x14ac:dyDescent="0.2">
      <c r="G187" s="20"/>
    </row>
    <row r="188" spans="7:7" x14ac:dyDescent="0.2">
      <c r="G188" s="20"/>
    </row>
    <row r="189" spans="7:7" x14ac:dyDescent="0.2">
      <c r="G189" s="20"/>
    </row>
    <row r="190" spans="7:7" x14ac:dyDescent="0.2">
      <c r="G190" s="20"/>
    </row>
    <row r="191" spans="7:7" x14ac:dyDescent="0.2">
      <c r="G191" s="20"/>
    </row>
    <row r="192" spans="7:7" x14ac:dyDescent="0.2">
      <c r="G192" s="20"/>
    </row>
    <row r="193" spans="7:7" x14ac:dyDescent="0.2">
      <c r="G193" s="20"/>
    </row>
    <row r="194" spans="7:7" x14ac:dyDescent="0.2">
      <c r="G194" s="20"/>
    </row>
    <row r="195" spans="7:7" x14ac:dyDescent="0.2">
      <c r="G195" s="20"/>
    </row>
    <row r="196" spans="7:7" x14ac:dyDescent="0.2">
      <c r="G196" s="20"/>
    </row>
    <row r="197" spans="7:7" x14ac:dyDescent="0.2">
      <c r="G197" s="20"/>
    </row>
    <row r="198" spans="7:7" x14ac:dyDescent="0.2">
      <c r="G198" s="20"/>
    </row>
    <row r="199" spans="7:7" x14ac:dyDescent="0.2">
      <c r="G199" s="20"/>
    </row>
    <row r="200" spans="7:7" x14ac:dyDescent="0.2">
      <c r="G200" s="20"/>
    </row>
    <row r="201" spans="7:7" x14ac:dyDescent="0.2">
      <c r="G201" s="20"/>
    </row>
    <row r="202" spans="7:7" x14ac:dyDescent="0.2">
      <c r="G202" s="20"/>
    </row>
    <row r="203" spans="7:7" x14ac:dyDescent="0.2">
      <c r="G203" s="20"/>
    </row>
    <row r="204" spans="7:7" x14ac:dyDescent="0.2">
      <c r="G204" s="20"/>
    </row>
    <row r="205" spans="7:7" x14ac:dyDescent="0.2">
      <c r="G205" s="20"/>
    </row>
    <row r="206" spans="7:7" x14ac:dyDescent="0.2">
      <c r="G206" s="20"/>
    </row>
    <row r="207" spans="7:7" x14ac:dyDescent="0.2">
      <c r="G207" s="20"/>
    </row>
    <row r="208" spans="7:7" x14ac:dyDescent="0.2">
      <c r="G208" s="20"/>
    </row>
    <row r="209" spans="7:7" x14ac:dyDescent="0.2">
      <c r="G209" s="20"/>
    </row>
    <row r="210" spans="7:7" x14ac:dyDescent="0.2">
      <c r="G210" s="20"/>
    </row>
    <row r="211" spans="7:7" x14ac:dyDescent="0.2">
      <c r="G211" s="20"/>
    </row>
    <row r="212" spans="7:7" x14ac:dyDescent="0.2">
      <c r="G212" s="20"/>
    </row>
    <row r="213" spans="7:7" x14ac:dyDescent="0.2">
      <c r="G213" s="20"/>
    </row>
    <row r="214" spans="7:7" x14ac:dyDescent="0.2">
      <c r="G214" s="20"/>
    </row>
    <row r="215" spans="7:7" x14ac:dyDescent="0.2">
      <c r="G215" s="20"/>
    </row>
    <row r="216" spans="7:7" x14ac:dyDescent="0.2">
      <c r="G216" s="20"/>
    </row>
    <row r="217" spans="7:7" x14ac:dyDescent="0.2">
      <c r="G217" s="20"/>
    </row>
    <row r="218" spans="7:7" x14ac:dyDescent="0.2">
      <c r="G218" s="20"/>
    </row>
    <row r="219" spans="7:7" x14ac:dyDescent="0.2">
      <c r="G219" s="20"/>
    </row>
    <row r="220" spans="7:7" x14ac:dyDescent="0.2">
      <c r="G220" s="20"/>
    </row>
    <row r="221" spans="7:7" x14ac:dyDescent="0.2">
      <c r="G221" s="20"/>
    </row>
    <row r="222" spans="7:7" x14ac:dyDescent="0.2">
      <c r="G222" s="20"/>
    </row>
    <row r="223" spans="7:7" x14ac:dyDescent="0.2">
      <c r="G223" s="20"/>
    </row>
    <row r="224" spans="7:7" x14ac:dyDescent="0.2">
      <c r="G224" s="20"/>
    </row>
    <row r="225" spans="7:7" x14ac:dyDescent="0.2">
      <c r="G225" s="20"/>
    </row>
    <row r="226" spans="7:7" x14ac:dyDescent="0.2">
      <c r="G226" s="20"/>
    </row>
    <row r="227" spans="7:7" x14ac:dyDescent="0.2">
      <c r="G227" s="20"/>
    </row>
    <row r="228" spans="7:7" x14ac:dyDescent="0.2">
      <c r="G228" s="20"/>
    </row>
    <row r="229" spans="7:7" x14ac:dyDescent="0.2">
      <c r="G229" s="20"/>
    </row>
    <row r="230" spans="7:7" x14ac:dyDescent="0.2">
      <c r="G230" s="20"/>
    </row>
    <row r="231" spans="7:7" x14ac:dyDescent="0.2">
      <c r="G231" s="20"/>
    </row>
    <row r="232" spans="7:7" x14ac:dyDescent="0.2">
      <c r="G232" s="20"/>
    </row>
    <row r="233" spans="7:7" x14ac:dyDescent="0.2">
      <c r="G233" s="20"/>
    </row>
    <row r="234" spans="7:7" x14ac:dyDescent="0.2">
      <c r="G234" s="20"/>
    </row>
    <row r="235" spans="7:7" x14ac:dyDescent="0.2">
      <c r="G235" s="20"/>
    </row>
    <row r="236" spans="7:7" x14ac:dyDescent="0.2">
      <c r="G236" s="20"/>
    </row>
    <row r="237" spans="7:7" x14ac:dyDescent="0.2">
      <c r="G237" s="20"/>
    </row>
    <row r="238" spans="7:7" x14ac:dyDescent="0.2">
      <c r="G238" s="20"/>
    </row>
    <row r="239" spans="7:7" x14ac:dyDescent="0.2">
      <c r="G239" s="20"/>
    </row>
    <row r="240" spans="7:7" x14ac:dyDescent="0.2">
      <c r="G240" s="20"/>
    </row>
    <row r="241" spans="7:7" x14ac:dyDescent="0.2">
      <c r="G241" s="20"/>
    </row>
    <row r="242" spans="7:7" x14ac:dyDescent="0.2">
      <c r="G242" s="20"/>
    </row>
    <row r="243" spans="7:7" x14ac:dyDescent="0.2">
      <c r="G243" s="20"/>
    </row>
    <row r="244" spans="7:7" x14ac:dyDescent="0.2">
      <c r="G244" s="20"/>
    </row>
    <row r="245" spans="7:7" x14ac:dyDescent="0.2">
      <c r="G245" s="20"/>
    </row>
    <row r="246" spans="7:7" x14ac:dyDescent="0.2">
      <c r="G246" s="20"/>
    </row>
    <row r="247" spans="7:7" x14ac:dyDescent="0.2">
      <c r="G247" s="20"/>
    </row>
    <row r="248" spans="7:7" x14ac:dyDescent="0.2">
      <c r="G248" s="20"/>
    </row>
    <row r="249" spans="7:7" x14ac:dyDescent="0.2">
      <c r="G249" s="20"/>
    </row>
    <row r="250" spans="7:7" x14ac:dyDescent="0.2">
      <c r="G250" s="20"/>
    </row>
    <row r="251" spans="7:7" x14ac:dyDescent="0.2">
      <c r="G251" s="20"/>
    </row>
    <row r="252" spans="7:7" x14ac:dyDescent="0.2">
      <c r="G252" s="20"/>
    </row>
    <row r="253" spans="7:7" x14ac:dyDescent="0.2">
      <c r="G253" s="20"/>
    </row>
    <row r="254" spans="7:7" x14ac:dyDescent="0.2">
      <c r="G254" s="20"/>
    </row>
    <row r="255" spans="7:7" x14ac:dyDescent="0.2">
      <c r="G255" s="20"/>
    </row>
    <row r="256" spans="7:7" x14ac:dyDescent="0.2">
      <c r="G256" s="20"/>
    </row>
    <row r="257" spans="7:7" x14ac:dyDescent="0.2">
      <c r="G257" s="20"/>
    </row>
    <row r="258" spans="7:7" x14ac:dyDescent="0.2">
      <c r="G258" s="20"/>
    </row>
    <row r="259" spans="7:7" x14ac:dyDescent="0.2">
      <c r="G259" s="20"/>
    </row>
    <row r="260" spans="7:7" x14ac:dyDescent="0.2">
      <c r="G260" s="20"/>
    </row>
  </sheetData>
  <phoneticPr fontId="8" type="noConversion"/>
  <printOptions horizontalCentered="1"/>
  <pageMargins left="1" right="1" top="1" bottom="1" header="0.5" footer="0.5"/>
  <pageSetup paperSize="9" scale="63" fitToHeight="5" orientation="portrait" r:id="rId1"/>
  <headerFooter>
    <oddHeader>&amp;F</oddHeader>
    <oddFooter>Stránka &amp;P z &amp;N</oddFooter>
  </headerFooter>
  <rowBreaks count="3" manualBreakCount="3">
    <brk id="51" max="21" man="1"/>
    <brk id="60" max="21" man="1"/>
    <brk id="7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2" t="s">
        <v>38</v>
      </c>
      <c r="C1" s="3"/>
      <c r="D1" s="8"/>
      <c r="E1" s="8"/>
    </row>
    <row r="2" spans="2:5" x14ac:dyDescent="0.2">
      <c r="B2" s="2" t="s">
        <v>39</v>
      </c>
      <c r="C2" s="3"/>
      <c r="D2" s="8"/>
      <c r="E2" s="8"/>
    </row>
    <row r="3" spans="2:5" x14ac:dyDescent="0.2">
      <c r="B3" s="4"/>
      <c r="C3" s="4"/>
      <c r="D3" s="9"/>
      <c r="E3" s="9"/>
    </row>
    <row r="4" spans="2:5" ht="38.25" x14ac:dyDescent="0.2">
      <c r="B4" s="5" t="s">
        <v>40</v>
      </c>
      <c r="C4" s="4"/>
      <c r="D4" s="9"/>
      <c r="E4" s="9"/>
    </row>
    <row r="5" spans="2:5" x14ac:dyDescent="0.2">
      <c r="B5" s="4"/>
      <c r="C5" s="4"/>
      <c r="D5" s="9"/>
      <c r="E5" s="9"/>
    </row>
    <row r="6" spans="2:5" x14ac:dyDescent="0.2">
      <c r="B6" s="2" t="s">
        <v>41</v>
      </c>
      <c r="C6" s="3"/>
      <c r="D6" s="8"/>
      <c r="E6" s="10" t="s">
        <v>42</v>
      </c>
    </row>
    <row r="7" spans="2:5" ht="13.5" thickBot="1" x14ac:dyDescent="0.25">
      <c r="B7" s="4"/>
      <c r="C7" s="4"/>
      <c r="D7" s="9"/>
      <c r="E7" s="9"/>
    </row>
    <row r="8" spans="2:5" ht="39" thickBot="1" x14ac:dyDescent="0.25">
      <c r="B8" s="6" t="s">
        <v>43</v>
      </c>
      <c r="C8" s="7"/>
      <c r="D8" s="11"/>
      <c r="E8" s="12">
        <v>3</v>
      </c>
    </row>
    <row r="9" spans="2:5" x14ac:dyDescent="0.2">
      <c r="B9" s="4"/>
      <c r="C9" s="4"/>
      <c r="D9" s="9"/>
      <c r="E9" s="9"/>
    </row>
    <row r="10" spans="2:5" x14ac:dyDescent="0.2">
      <c r="B10" s="4"/>
      <c r="C10" s="4"/>
      <c r="D10" s="9"/>
      <c r="E10" s="9"/>
    </row>
  </sheetData>
  <phoneticPr fontId="8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2009,10,11,12</vt:lpstr>
      <vt:lpstr>Sestava kompatibility</vt:lpstr>
      <vt:lpstr>'2009,10,11,12'!Oblast_tisku</vt:lpstr>
    </vt:vector>
  </TitlesOfParts>
  <Company>Obecní úřad Hvozdnice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Hvozdnice</dc:creator>
  <cp:lastModifiedBy>Helena</cp:lastModifiedBy>
  <cp:lastPrinted>2019-11-06T22:25:38Z</cp:lastPrinted>
  <dcterms:created xsi:type="dcterms:W3CDTF">2006-01-04T09:08:37Z</dcterms:created>
  <dcterms:modified xsi:type="dcterms:W3CDTF">2020-01-05T20:39:08Z</dcterms:modified>
</cp:coreProperties>
</file>